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GRAFICI DIMOSTRATIVI" sheetId="2" r:id="rId1"/>
    <sheet name="MEDIE PER CATEGORIA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63" i="2" l="1"/>
  <c r="G62" i="2"/>
  <c r="E19" i="4" l="1"/>
  <c r="B14" i="4"/>
  <c r="H13" i="4"/>
  <c r="G64" i="2" s="1"/>
</calcChain>
</file>

<file path=xl/sharedStrings.xml><?xml version="1.0" encoding="utf-8"?>
<sst xmlns="http://schemas.openxmlformats.org/spreadsheetml/2006/main" count="58" uniqueCount="16">
  <si>
    <t>B</t>
  </si>
  <si>
    <t>C</t>
  </si>
  <si>
    <t>D</t>
  </si>
  <si>
    <t>media</t>
  </si>
  <si>
    <t>NUMERO PERSONALE DIPENDENTE</t>
  </si>
  <si>
    <t>MEDIA DELLE VALUTAZIONI CAT. B</t>
  </si>
  <si>
    <t>MEDIA DELLE VALUTAZIONI CAT. C</t>
  </si>
  <si>
    <t>MEDIA DELLE VALUTAZIONI CAT. D</t>
  </si>
  <si>
    <t xml:space="preserve">MEDIA DELLE VALUTAZIONI ENTE </t>
  </si>
  <si>
    <t>PRODUTTIVITA' DISTRIBUITA COMPLESSIVA</t>
  </si>
  <si>
    <r>
      <t xml:space="preserve">COMPENSO </t>
    </r>
    <r>
      <rPr>
        <b/>
        <sz val="12"/>
        <rFont val="Arial"/>
        <family val="2"/>
      </rPr>
      <t>MINIMO</t>
    </r>
    <r>
      <rPr>
        <sz val="12"/>
        <rFont val="Arial"/>
        <family val="2"/>
      </rPr>
      <t xml:space="preserve"> RETRIBUITO  CAT. </t>
    </r>
    <r>
      <rPr>
        <b/>
        <sz val="12"/>
        <rFont val="Arial"/>
        <family val="2"/>
      </rPr>
      <t>B</t>
    </r>
  </si>
  <si>
    <r>
      <t xml:space="preserve">COMPENSO </t>
    </r>
    <r>
      <rPr>
        <b/>
        <sz val="12"/>
        <rFont val="Arial"/>
        <family val="2"/>
      </rPr>
      <t>MASSIMO</t>
    </r>
    <r>
      <rPr>
        <sz val="12"/>
        <rFont val="Arial"/>
        <family val="2"/>
      </rPr>
      <t xml:space="preserve"> RETRIBUITO CAT. </t>
    </r>
    <r>
      <rPr>
        <b/>
        <sz val="12"/>
        <rFont val="Arial"/>
        <family val="2"/>
      </rPr>
      <t>B</t>
    </r>
  </si>
  <si>
    <r>
      <t xml:space="preserve">COMPENSO </t>
    </r>
    <r>
      <rPr>
        <b/>
        <sz val="12"/>
        <rFont val="Arial"/>
        <family val="2"/>
      </rPr>
      <t>MINIMO</t>
    </r>
    <r>
      <rPr>
        <sz val="12"/>
        <rFont val="Arial"/>
        <family val="2"/>
      </rPr>
      <t xml:space="preserve"> RETRIBUITO  CAT. </t>
    </r>
    <r>
      <rPr>
        <b/>
        <sz val="12"/>
        <rFont val="Arial"/>
        <family val="2"/>
      </rPr>
      <t>C</t>
    </r>
  </si>
  <si>
    <r>
      <t xml:space="preserve">COMPENSO </t>
    </r>
    <r>
      <rPr>
        <b/>
        <sz val="12"/>
        <rFont val="Arial"/>
        <family val="2"/>
      </rPr>
      <t>MASSIMO</t>
    </r>
    <r>
      <rPr>
        <sz val="12"/>
        <rFont val="Arial"/>
        <family val="2"/>
      </rPr>
      <t xml:space="preserve"> RETRIBUITO CAT. </t>
    </r>
    <r>
      <rPr>
        <b/>
        <sz val="12"/>
        <rFont val="Arial"/>
        <family val="2"/>
      </rPr>
      <t>C</t>
    </r>
  </si>
  <si>
    <r>
      <t xml:space="preserve">COMPENSO </t>
    </r>
    <r>
      <rPr>
        <b/>
        <sz val="12"/>
        <rFont val="Arial"/>
        <family val="2"/>
      </rPr>
      <t>MINIMO</t>
    </r>
    <r>
      <rPr>
        <sz val="12"/>
        <rFont val="Arial"/>
        <family val="2"/>
      </rPr>
      <t xml:space="preserve"> RETRIBUITO CAT. </t>
    </r>
    <r>
      <rPr>
        <b/>
        <sz val="12"/>
        <rFont val="Arial"/>
        <family val="2"/>
      </rPr>
      <t>D</t>
    </r>
  </si>
  <si>
    <r>
      <t xml:space="preserve">COMPENSO </t>
    </r>
    <r>
      <rPr>
        <b/>
        <sz val="12"/>
        <rFont val="Arial"/>
        <family val="2"/>
      </rPr>
      <t>MASSIMO</t>
    </r>
    <r>
      <rPr>
        <sz val="12"/>
        <rFont val="Arial"/>
        <family val="2"/>
      </rPr>
      <t xml:space="preserve"> RETRIBUITO CAT. </t>
    </r>
    <r>
      <rPr>
        <b/>
        <sz val="12"/>
        <rFont val="Arial"/>
        <family val="2"/>
      </rPr>
      <t>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</si>
</sst>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2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2" fontId="0" fillId="4" borderId="1" xfId="0" applyNumberFormat="1" applyFill="1" applyBorder="1"/>
    <xf numFmtId="2" fontId="0" fillId="2" borderId="1" xfId="0" applyNumberFormat="1" applyFill="1" applyBorder="1"/>
    <xf numFmtId="2" fontId="0" fillId="5" borderId="1" xfId="0" applyNumberFormat="1" applyFill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8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VALUTAZIONI 2014 CATEGORIA B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  <a:alpha val="89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'[1]MEDIE PER CATEGORIA'!$B$1:$B$13</c:f>
              <c:numCache>
                <c:formatCode>0.00</c:formatCode>
                <c:ptCount val="13"/>
                <c:pt idx="0">
                  <c:v>21.11</c:v>
                </c:pt>
                <c:pt idx="1">
                  <c:v>24.03</c:v>
                </c:pt>
                <c:pt idx="2">
                  <c:v>24.46</c:v>
                </c:pt>
                <c:pt idx="3">
                  <c:v>24.63</c:v>
                </c:pt>
                <c:pt idx="4">
                  <c:v>24.64</c:v>
                </c:pt>
                <c:pt idx="5">
                  <c:v>24.98</c:v>
                </c:pt>
                <c:pt idx="6">
                  <c:v>25.17</c:v>
                </c:pt>
                <c:pt idx="7">
                  <c:v>25.41</c:v>
                </c:pt>
                <c:pt idx="8">
                  <c:v>25.69</c:v>
                </c:pt>
                <c:pt idx="9">
                  <c:v>25.97</c:v>
                </c:pt>
                <c:pt idx="10">
                  <c:v>26.12</c:v>
                </c:pt>
                <c:pt idx="11">
                  <c:v>26.26</c:v>
                </c:pt>
                <c:pt idx="12">
                  <c:v>26.54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33632"/>
        <c:axId val="42745856"/>
        <c:axId val="0"/>
      </c:bar3DChart>
      <c:catAx>
        <c:axId val="4253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n°</a:t>
                </a:r>
                <a:r>
                  <a:rPr lang="it-IT" baseline="0"/>
                  <a:t> dipendenti</a:t>
                </a:r>
                <a:endParaRPr lang="it-I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745856"/>
        <c:crosses val="autoZero"/>
        <c:auto val="1"/>
        <c:lblAlgn val="ctr"/>
        <c:lblOffset val="100"/>
        <c:noMultiLvlLbl val="0"/>
      </c:catAx>
      <c:valAx>
        <c:axId val="427458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VALUTAZIONE ATTRIBUITA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253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VALUTAZIONI 2014 CATEGORIA</a:t>
            </a:r>
            <a:r>
              <a:rPr lang="it-IT" baseline="0"/>
              <a:t> C</a:t>
            </a:r>
          </a:p>
          <a:p>
            <a:pPr>
              <a:defRPr/>
            </a:pPr>
            <a:endParaRPr lang="it-IT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FFC000"/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'[1]MEDIE PER CATEGORIA'!$E$1:$E$18</c:f>
              <c:numCache>
                <c:formatCode>0.00</c:formatCode>
                <c:ptCount val="18"/>
                <c:pt idx="0">
                  <c:v>21.04</c:v>
                </c:pt>
                <c:pt idx="1">
                  <c:v>22.64</c:v>
                </c:pt>
                <c:pt idx="2">
                  <c:v>25.24</c:v>
                </c:pt>
                <c:pt idx="3">
                  <c:v>25.37</c:v>
                </c:pt>
                <c:pt idx="4">
                  <c:v>25.67</c:v>
                </c:pt>
                <c:pt idx="5">
                  <c:v>26</c:v>
                </c:pt>
                <c:pt idx="6">
                  <c:v>26.01</c:v>
                </c:pt>
                <c:pt idx="7">
                  <c:v>26.1</c:v>
                </c:pt>
                <c:pt idx="8">
                  <c:v>26.14</c:v>
                </c:pt>
                <c:pt idx="9">
                  <c:v>26.31</c:v>
                </c:pt>
                <c:pt idx="10">
                  <c:v>26.42</c:v>
                </c:pt>
                <c:pt idx="11">
                  <c:v>26.49</c:v>
                </c:pt>
                <c:pt idx="12">
                  <c:v>26.49</c:v>
                </c:pt>
                <c:pt idx="13">
                  <c:v>26.56</c:v>
                </c:pt>
                <c:pt idx="14">
                  <c:v>26.63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074240"/>
        <c:axId val="101667968"/>
        <c:axId val="0"/>
      </c:bar3DChart>
      <c:catAx>
        <c:axId val="1040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n° dipendenti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667968"/>
        <c:crosses val="autoZero"/>
        <c:auto val="1"/>
        <c:lblAlgn val="ctr"/>
        <c:lblOffset val="100"/>
        <c:noMultiLvlLbl val="0"/>
      </c:catAx>
      <c:valAx>
        <c:axId val="1016679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valutazioni attribuite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407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VALUTAZIONI 2014 CATEGORIA D</a:t>
            </a:r>
          </a:p>
          <a:p>
            <a:pPr>
              <a:defRPr/>
            </a:pPr>
            <a:endParaRPr lang="it-IT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FFFF00"/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'[1]MEDIE PER CATEGORIA'!$H$1:$H$12</c:f>
              <c:numCache>
                <c:formatCode>0.00</c:formatCode>
                <c:ptCount val="12"/>
                <c:pt idx="0">
                  <c:v>21.8</c:v>
                </c:pt>
                <c:pt idx="1">
                  <c:v>25.19</c:v>
                </c:pt>
                <c:pt idx="2">
                  <c:v>26</c:v>
                </c:pt>
                <c:pt idx="3">
                  <c:v>26.04</c:v>
                </c:pt>
                <c:pt idx="4">
                  <c:v>26.19</c:v>
                </c:pt>
                <c:pt idx="5">
                  <c:v>26.28</c:v>
                </c:pt>
                <c:pt idx="6">
                  <c:v>26.49</c:v>
                </c:pt>
                <c:pt idx="7">
                  <c:v>26.5</c:v>
                </c:pt>
                <c:pt idx="8">
                  <c:v>28.18</c:v>
                </c:pt>
                <c:pt idx="9">
                  <c:v>28.19</c:v>
                </c:pt>
                <c:pt idx="10">
                  <c:v>28.23</c:v>
                </c:pt>
                <c:pt idx="11">
                  <c:v>28.24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781056"/>
        <c:axId val="101683200"/>
        <c:axId val="0"/>
      </c:bar3DChart>
      <c:catAx>
        <c:axId val="3478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n°</a:t>
                </a:r>
                <a:r>
                  <a:rPr lang="it-IT" baseline="0"/>
                  <a:t> dipendenti</a:t>
                </a:r>
              </a:p>
            </c:rich>
          </c:tx>
          <c:layout>
            <c:manualLayout>
              <c:xMode val="edge"/>
              <c:yMode val="edge"/>
              <c:x val="0.47745828830219755"/>
              <c:y val="0.880747302420530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1683200"/>
        <c:crosses val="autoZero"/>
        <c:auto val="1"/>
        <c:lblAlgn val="ctr"/>
        <c:lblOffset val="100"/>
        <c:noMultiLvlLbl val="0"/>
      </c:catAx>
      <c:valAx>
        <c:axId val="1016832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valutazioni attribuite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478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581025</xdr:colOff>
      <xdr:row>17</xdr:row>
      <xdr:rowOff>133350</xdr:rowOff>
    </xdr:to>
    <xdr:graphicFrame macro="">
      <xdr:nvGraphicFramePr>
        <xdr:cNvPr id="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590550</xdr:colOff>
      <xdr:row>37</xdr:row>
      <xdr:rowOff>123825</xdr:rowOff>
    </xdr:to>
    <xdr:graphicFrame macro="">
      <xdr:nvGraphicFramePr>
        <xdr:cNvPr id="6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152400</xdr:rowOff>
    </xdr:from>
    <xdr:to>
      <xdr:col>8</xdr:col>
      <xdr:colOff>9525</xdr:colOff>
      <xdr:row>56</xdr:row>
      <xdr:rowOff>142875</xdr:rowOff>
    </xdr:to>
    <xdr:graphicFrame macro="">
      <xdr:nvGraphicFramePr>
        <xdr:cNvPr id="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i\Utenti\Personale\SILVIA%20TRIBUTI\SILVIA%202010\PERSONALE\NUCLEO%20DI%20VALUTAZIONE\VALUTAZIONI%202014\All%20%20A)%20PRODUTTIVITA'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. A) sld produttività 2010"/>
      <sheetName val="produttività CONTO ANNUALE"/>
      <sheetName val="All. A) produttività 2014"/>
      <sheetName val="All. A) per determina"/>
      <sheetName val="VALUTAZIONI 2014"/>
      <sheetName val="Foglio1"/>
      <sheetName val="MEDIE PER CATEGORIA"/>
      <sheetName val="GRAFICI VALUTAZION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21.11</v>
          </cell>
          <cell r="E1">
            <v>21.04</v>
          </cell>
          <cell r="H1">
            <v>21.8</v>
          </cell>
        </row>
        <row r="2">
          <cell r="B2">
            <v>24.03</v>
          </cell>
          <cell r="E2">
            <v>22.64</v>
          </cell>
          <cell r="H2">
            <v>25.19</v>
          </cell>
        </row>
        <row r="3">
          <cell r="B3">
            <v>24.46</v>
          </cell>
          <cell r="E3">
            <v>25.24</v>
          </cell>
          <cell r="H3">
            <v>26</v>
          </cell>
        </row>
        <row r="4">
          <cell r="B4">
            <v>24.63</v>
          </cell>
          <cell r="E4">
            <v>25.37</v>
          </cell>
          <cell r="H4">
            <v>26.04</v>
          </cell>
        </row>
        <row r="5">
          <cell r="B5">
            <v>24.64</v>
          </cell>
          <cell r="E5">
            <v>25.67</v>
          </cell>
          <cell r="H5">
            <v>26.19</v>
          </cell>
        </row>
        <row r="6">
          <cell r="B6">
            <v>24.98</v>
          </cell>
          <cell r="E6">
            <v>26</v>
          </cell>
          <cell r="H6">
            <v>26.28</v>
          </cell>
        </row>
        <row r="7">
          <cell r="B7">
            <v>25.17</v>
          </cell>
          <cell r="E7">
            <v>26.01</v>
          </cell>
          <cell r="H7">
            <v>26.49</v>
          </cell>
        </row>
        <row r="8">
          <cell r="B8">
            <v>25.41</v>
          </cell>
          <cell r="E8">
            <v>26.1</v>
          </cell>
          <cell r="H8">
            <v>26.5</v>
          </cell>
        </row>
        <row r="9">
          <cell r="B9">
            <v>25.69</v>
          </cell>
          <cell r="E9">
            <v>26.14</v>
          </cell>
          <cell r="H9">
            <v>28.18</v>
          </cell>
        </row>
        <row r="10">
          <cell r="B10">
            <v>25.97</v>
          </cell>
          <cell r="E10">
            <v>26.31</v>
          </cell>
          <cell r="H10">
            <v>28.19</v>
          </cell>
        </row>
        <row r="11">
          <cell r="B11">
            <v>26.12</v>
          </cell>
          <cell r="E11">
            <v>26.42</v>
          </cell>
          <cell r="H11">
            <v>28.23</v>
          </cell>
        </row>
        <row r="12">
          <cell r="B12">
            <v>26.26</v>
          </cell>
          <cell r="E12">
            <v>26.49</v>
          </cell>
          <cell r="H12">
            <v>28.24</v>
          </cell>
        </row>
        <row r="13">
          <cell r="B13">
            <v>26.54</v>
          </cell>
          <cell r="E13">
            <v>26.49</v>
          </cell>
        </row>
        <row r="14">
          <cell r="B14">
            <v>25.00076923076923</v>
          </cell>
          <cell r="E14">
            <v>26.56</v>
          </cell>
        </row>
        <row r="15">
          <cell r="E15">
            <v>26.63</v>
          </cell>
        </row>
        <row r="16">
          <cell r="E16">
            <v>27</v>
          </cell>
        </row>
        <row r="17">
          <cell r="E17">
            <v>27</v>
          </cell>
        </row>
        <row r="18">
          <cell r="E18">
            <v>27</v>
          </cell>
        </row>
        <row r="19">
          <cell r="E19">
            <v>25.783888888888889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G67" sqref="G67"/>
    </sheetView>
  </sheetViews>
  <sheetFormatPr defaultRowHeight="15" x14ac:dyDescent="0.25"/>
  <cols>
    <col min="5" max="5" width="12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 x14ac:dyDescent="0.25">
      <c r="A60" s="21" t="s">
        <v>4</v>
      </c>
      <c r="B60" s="21"/>
      <c r="C60" s="21"/>
      <c r="D60" s="21"/>
      <c r="E60" s="21"/>
      <c r="F60" s="21"/>
      <c r="G60" s="16">
        <v>43</v>
      </c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22" t="s">
        <v>5</v>
      </c>
      <c r="B62" s="22"/>
      <c r="C62" s="22"/>
      <c r="D62" s="22"/>
      <c r="E62" s="22"/>
      <c r="F62" s="22"/>
      <c r="G62" s="17">
        <f>'[1]MEDIE PER CATEGORIA'!$B$14</f>
        <v>25.00076923076923</v>
      </c>
      <c r="H62" s="2"/>
      <c r="I62" s="2"/>
      <c r="J62" s="2"/>
    </row>
    <row r="63" spans="1:10" ht="15.75" x14ac:dyDescent="0.25">
      <c r="A63" s="23" t="s">
        <v>6</v>
      </c>
      <c r="B63" s="23"/>
      <c r="C63" s="23"/>
      <c r="D63" s="23"/>
      <c r="E63" s="23"/>
      <c r="F63" s="23"/>
      <c r="G63" s="18">
        <f>'[1]MEDIE PER CATEGORIA'!$E$19</f>
        <v>25.783888888888889</v>
      </c>
      <c r="H63" s="2"/>
      <c r="I63" s="2"/>
      <c r="J63" s="2"/>
    </row>
    <row r="64" spans="1:10" ht="15.75" x14ac:dyDescent="0.25">
      <c r="A64" s="24" t="s">
        <v>7</v>
      </c>
      <c r="B64" s="24"/>
      <c r="C64" s="24"/>
      <c r="D64" s="24"/>
      <c r="E64" s="24"/>
      <c r="F64" s="24"/>
      <c r="G64" s="19">
        <f>'MEDIE PER CATEGORIA'!H13</f>
        <v>26.444166666666671</v>
      </c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x14ac:dyDescent="0.25">
      <c r="A66" s="25" t="s">
        <v>8</v>
      </c>
      <c r="B66" s="25"/>
      <c r="C66" s="25"/>
      <c r="D66" s="25"/>
      <c r="E66" s="25"/>
      <c r="F66" s="25"/>
      <c r="G66" s="20">
        <v>25.73</v>
      </c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 x14ac:dyDescent="0.25">
      <c r="A68" s="26" t="s">
        <v>9</v>
      </c>
      <c r="B68" s="27"/>
      <c r="C68" s="27"/>
      <c r="D68" s="27"/>
      <c r="E68" s="28"/>
      <c r="F68" s="29">
        <v>39779.69999999999</v>
      </c>
      <c r="G68" s="29"/>
      <c r="H68" s="2"/>
      <c r="I68" s="2"/>
      <c r="J68" s="2"/>
    </row>
    <row r="69" spans="1:10" ht="15.75" x14ac:dyDescent="0.25">
      <c r="A69" s="30" t="s">
        <v>10</v>
      </c>
      <c r="B69" s="30"/>
      <c r="C69" s="30"/>
      <c r="D69" s="30"/>
      <c r="E69" s="30"/>
      <c r="F69" s="31">
        <v>576</v>
      </c>
      <c r="G69" s="32"/>
      <c r="H69" s="2"/>
      <c r="I69" s="2"/>
      <c r="J69" s="2"/>
    </row>
    <row r="70" spans="1:10" ht="15.75" x14ac:dyDescent="0.25">
      <c r="A70" s="30" t="s">
        <v>11</v>
      </c>
      <c r="B70" s="30"/>
      <c r="C70" s="30"/>
      <c r="D70" s="30"/>
      <c r="E70" s="30"/>
      <c r="F70" s="31">
        <v>1202</v>
      </c>
      <c r="G70" s="32"/>
      <c r="H70" s="2"/>
      <c r="I70" s="2"/>
      <c r="J70" s="2"/>
    </row>
    <row r="71" spans="1:10" ht="15.75" x14ac:dyDescent="0.25">
      <c r="A71" s="33" t="s">
        <v>12</v>
      </c>
      <c r="B71" s="33"/>
      <c r="C71" s="33"/>
      <c r="D71" s="33"/>
      <c r="E71" s="33"/>
      <c r="F71" s="31">
        <v>475</v>
      </c>
      <c r="G71" s="32"/>
      <c r="H71" s="2"/>
      <c r="I71" s="2"/>
      <c r="J71" s="2"/>
    </row>
    <row r="72" spans="1:10" ht="15.75" x14ac:dyDescent="0.25">
      <c r="A72" s="33" t="s">
        <v>13</v>
      </c>
      <c r="B72" s="33"/>
      <c r="C72" s="33"/>
      <c r="D72" s="33"/>
      <c r="E72" s="33"/>
      <c r="F72" s="31">
        <v>1223</v>
      </c>
      <c r="G72" s="32"/>
      <c r="H72" s="2"/>
      <c r="I72" s="2"/>
      <c r="J72" s="2"/>
    </row>
    <row r="73" spans="1:10" ht="15.75" x14ac:dyDescent="0.25">
      <c r="A73" s="34" t="s">
        <v>14</v>
      </c>
      <c r="B73" s="34"/>
      <c r="C73" s="34"/>
      <c r="D73" s="34"/>
      <c r="E73" s="34"/>
      <c r="F73" s="31">
        <v>763</v>
      </c>
      <c r="G73" s="32"/>
      <c r="H73" s="2"/>
      <c r="I73" s="2"/>
      <c r="J73" s="2"/>
    </row>
    <row r="74" spans="1:10" ht="15.75" x14ac:dyDescent="0.25">
      <c r="A74" s="34" t="s">
        <v>15</v>
      </c>
      <c r="B74" s="34"/>
      <c r="C74" s="34"/>
      <c r="D74" s="34"/>
      <c r="E74" s="34"/>
      <c r="F74" s="31">
        <v>1200</v>
      </c>
      <c r="G74" s="32"/>
      <c r="H74" s="2"/>
      <c r="I74" s="2"/>
      <c r="J74" s="2"/>
    </row>
  </sheetData>
  <mergeCells count="19">
    <mergeCell ref="A74:E74"/>
    <mergeCell ref="F74:G74"/>
    <mergeCell ref="A71:E71"/>
    <mergeCell ref="F71:G71"/>
    <mergeCell ref="A72:E72"/>
    <mergeCell ref="F72:G72"/>
    <mergeCell ref="A73:E73"/>
    <mergeCell ref="F73:G73"/>
    <mergeCell ref="A68:E68"/>
    <mergeCell ref="F68:G68"/>
    <mergeCell ref="A69:E69"/>
    <mergeCell ref="F69:G69"/>
    <mergeCell ref="A70:E70"/>
    <mergeCell ref="F70:G70"/>
    <mergeCell ref="A60:F60"/>
    <mergeCell ref="A62:F62"/>
    <mergeCell ref="A63:F63"/>
    <mergeCell ref="A64:F64"/>
    <mergeCell ref="A66:F6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" sqref="G1:H12"/>
    </sheetView>
  </sheetViews>
  <sheetFormatPr defaultRowHeight="15" x14ac:dyDescent="0.25"/>
  <cols>
    <col min="1" max="16384" width="9.140625" style="2"/>
  </cols>
  <sheetData>
    <row r="1" spans="1:8" ht="20.25" x14ac:dyDescent="0.25">
      <c r="A1" s="1" t="s">
        <v>0</v>
      </c>
      <c r="B1" s="3">
        <v>21.11</v>
      </c>
      <c r="D1" s="1" t="s">
        <v>1</v>
      </c>
      <c r="E1" s="3">
        <v>21.04</v>
      </c>
      <c r="G1" s="4" t="s">
        <v>2</v>
      </c>
      <c r="H1" s="3">
        <v>21.8</v>
      </c>
    </row>
    <row r="2" spans="1:8" ht="20.25" x14ac:dyDescent="0.25">
      <c r="A2" s="5" t="s">
        <v>0</v>
      </c>
      <c r="B2" s="3">
        <v>24.03</v>
      </c>
      <c r="D2" s="6" t="s">
        <v>1</v>
      </c>
      <c r="E2" s="3">
        <v>22.64</v>
      </c>
      <c r="G2" s="7" t="s">
        <v>2</v>
      </c>
      <c r="H2" s="3">
        <v>25.19</v>
      </c>
    </row>
    <row r="3" spans="1:8" ht="20.25" x14ac:dyDescent="0.25">
      <c r="A3" s="6" t="s">
        <v>0</v>
      </c>
      <c r="B3" s="3">
        <v>24.46</v>
      </c>
      <c r="D3" s="8" t="s">
        <v>1</v>
      </c>
      <c r="E3" s="3">
        <v>25.24</v>
      </c>
      <c r="G3" s="6" t="s">
        <v>2</v>
      </c>
      <c r="H3" s="3">
        <v>26</v>
      </c>
    </row>
    <row r="4" spans="1:8" ht="20.25" x14ac:dyDescent="0.25">
      <c r="A4" s="6" t="s">
        <v>0</v>
      </c>
      <c r="B4" s="3">
        <v>24.63</v>
      </c>
      <c r="D4" s="6" t="s">
        <v>1</v>
      </c>
      <c r="E4" s="3">
        <v>25.37</v>
      </c>
      <c r="G4" s="9" t="s">
        <v>2</v>
      </c>
      <c r="H4" s="3">
        <v>26.04</v>
      </c>
    </row>
    <row r="5" spans="1:8" ht="20.25" x14ac:dyDescent="0.25">
      <c r="A5" s="1" t="s">
        <v>0</v>
      </c>
      <c r="B5" s="3">
        <v>24.64</v>
      </c>
      <c r="D5" s="10" t="s">
        <v>1</v>
      </c>
      <c r="E5" s="3">
        <v>25.67</v>
      </c>
      <c r="G5" s="6" t="s">
        <v>2</v>
      </c>
      <c r="H5" s="3">
        <v>26.19</v>
      </c>
    </row>
    <row r="6" spans="1:8" ht="20.25" x14ac:dyDescent="0.25">
      <c r="A6" s="8" t="s">
        <v>0</v>
      </c>
      <c r="B6" s="3">
        <v>24.98</v>
      </c>
      <c r="D6" s="6" t="s">
        <v>1</v>
      </c>
      <c r="E6" s="3">
        <v>26</v>
      </c>
      <c r="G6" s="6" t="s">
        <v>2</v>
      </c>
      <c r="H6" s="3">
        <v>26.28</v>
      </c>
    </row>
    <row r="7" spans="1:8" ht="20.25" x14ac:dyDescent="0.25">
      <c r="A7" s="6" t="s">
        <v>0</v>
      </c>
      <c r="B7" s="3">
        <v>25.17</v>
      </c>
      <c r="D7" s="6" t="s">
        <v>1</v>
      </c>
      <c r="E7" s="3">
        <v>26.01</v>
      </c>
      <c r="G7" s="6" t="s">
        <v>2</v>
      </c>
      <c r="H7" s="3">
        <v>26.49</v>
      </c>
    </row>
    <row r="8" spans="1:8" ht="20.25" x14ac:dyDescent="0.25">
      <c r="A8" s="6" t="s">
        <v>0</v>
      </c>
      <c r="B8" s="3">
        <v>25.41</v>
      </c>
      <c r="D8" s="1" t="s">
        <v>1</v>
      </c>
      <c r="E8" s="3">
        <v>26.1</v>
      </c>
      <c r="G8" s="11" t="s">
        <v>2</v>
      </c>
      <c r="H8" s="3">
        <v>26.5</v>
      </c>
    </row>
    <row r="9" spans="1:8" ht="20.25" x14ac:dyDescent="0.25">
      <c r="A9" s="6" t="s">
        <v>0</v>
      </c>
      <c r="B9" s="3">
        <v>25.69</v>
      </c>
      <c r="D9" s="6" t="s">
        <v>1</v>
      </c>
      <c r="E9" s="3">
        <v>26.14</v>
      </c>
      <c r="G9" s="6" t="s">
        <v>2</v>
      </c>
      <c r="H9" s="3">
        <v>28.18</v>
      </c>
    </row>
    <row r="10" spans="1:8" ht="20.25" x14ac:dyDescent="0.25">
      <c r="A10" s="6" t="s">
        <v>0</v>
      </c>
      <c r="B10" s="3">
        <v>25.97</v>
      </c>
      <c r="D10" s="1" t="s">
        <v>1</v>
      </c>
      <c r="E10" s="3">
        <v>26.31</v>
      </c>
      <c r="G10" s="6" t="s">
        <v>2</v>
      </c>
      <c r="H10" s="3">
        <v>28.19</v>
      </c>
    </row>
    <row r="11" spans="1:8" ht="20.25" x14ac:dyDescent="0.25">
      <c r="A11" s="6" t="s">
        <v>0</v>
      </c>
      <c r="B11" s="3">
        <v>26.12</v>
      </c>
      <c r="D11" s="6" t="s">
        <v>1</v>
      </c>
      <c r="E11" s="3">
        <v>26.42</v>
      </c>
      <c r="G11" s="6" t="s">
        <v>2</v>
      </c>
      <c r="H11" s="3">
        <v>28.23</v>
      </c>
    </row>
    <row r="12" spans="1:8" ht="20.25" x14ac:dyDescent="0.25">
      <c r="A12" s="6" t="s">
        <v>0</v>
      </c>
      <c r="B12" s="3">
        <v>26.26</v>
      </c>
      <c r="D12" s="6" t="s">
        <v>1</v>
      </c>
      <c r="E12" s="3">
        <v>26.49</v>
      </c>
      <c r="G12" s="6" t="s">
        <v>2</v>
      </c>
      <c r="H12" s="3">
        <v>28.24</v>
      </c>
    </row>
    <row r="13" spans="1:8" ht="20.25" x14ac:dyDescent="0.25">
      <c r="A13" s="11" t="s">
        <v>0</v>
      </c>
      <c r="B13" s="3">
        <v>26.54</v>
      </c>
      <c r="D13" s="6" t="s">
        <v>1</v>
      </c>
      <c r="E13" s="3">
        <v>26.49</v>
      </c>
      <c r="G13" s="12" t="s">
        <v>3</v>
      </c>
      <c r="H13" s="13">
        <f>AVERAGE(H1:H12)</f>
        <v>26.444166666666671</v>
      </c>
    </row>
    <row r="14" spans="1:8" ht="20.25" x14ac:dyDescent="0.25">
      <c r="A14" s="12" t="s">
        <v>3</v>
      </c>
      <c r="B14" s="14">
        <f>AVERAGE(B1:B13)</f>
        <v>25.00076923076923</v>
      </c>
      <c r="D14" s="1" t="s">
        <v>1</v>
      </c>
      <c r="E14" s="3">
        <v>26.56</v>
      </c>
    </row>
    <row r="15" spans="1:8" ht="20.25" x14ac:dyDescent="0.25">
      <c r="D15" s="1" t="s">
        <v>1</v>
      </c>
      <c r="E15" s="3">
        <v>26.63</v>
      </c>
    </row>
    <row r="16" spans="1:8" ht="20.25" x14ac:dyDescent="0.25">
      <c r="D16" s="6" t="s">
        <v>1</v>
      </c>
      <c r="E16" s="3">
        <v>27</v>
      </c>
    </row>
    <row r="17" spans="4:5" ht="20.25" x14ac:dyDescent="0.25">
      <c r="D17" s="6" t="s">
        <v>1</v>
      </c>
      <c r="E17" s="3">
        <v>27</v>
      </c>
    </row>
    <row r="18" spans="4:5" ht="20.25" x14ac:dyDescent="0.25">
      <c r="D18" s="1" t="s">
        <v>1</v>
      </c>
      <c r="E18" s="3">
        <v>27</v>
      </c>
    </row>
    <row r="19" spans="4:5" ht="20.25" x14ac:dyDescent="0.25">
      <c r="D19" s="15" t="s">
        <v>3</v>
      </c>
      <c r="E19" s="13">
        <f>AVERAGE(E1:E18)</f>
        <v>25.783888888888889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GRAFICI DIMOSTRATIVI</vt:lpstr>
      <vt:lpstr>MEDIE PER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Piovan</dc:creator>
  <cp:lastModifiedBy>Patrizia Piovan</cp:lastModifiedBy>
  <dcterms:created xsi:type="dcterms:W3CDTF">2016-02-03T11:53:30Z</dcterms:created>
  <dcterms:modified xsi:type="dcterms:W3CDTF">2016-02-03T16:01:07Z</dcterms:modified>
</cp:coreProperties>
</file>